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 drive\USF Related\EAP1851UG Development\"/>
    </mc:Choice>
  </mc:AlternateContent>
  <xr:revisionPtr revIDLastSave="0" documentId="13_ncr:1_{994A95CE-DC56-4C2C-A630-1CD746C2C0F0}" xr6:coauthVersionLast="46" xr6:coauthVersionMax="46" xr10:uidLastSave="{00000000-0000-0000-0000-000000000000}"/>
  <bookViews>
    <workbookView xWindow="6450" yWindow="585" windowWidth="22245" windowHeight="15075" activeTab="1" xr2:uid="{9E60A4C3-D2BD-40AD-ABA7-0A06E4F9F9C1}"/>
  </bookViews>
  <sheets>
    <sheet name="Rubric 1" sheetId="3" r:id="rId1"/>
    <sheet name="Rubric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3" l="1"/>
  <c r="C26" i="3"/>
  <c r="O26" i="3"/>
  <c r="O27" i="3" s="1"/>
  <c r="K26" i="3"/>
  <c r="K27" i="3" s="1"/>
  <c r="C25" i="3"/>
  <c r="G25" i="3"/>
  <c r="G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tc={EE7F97FF-907B-4C9A-84EF-04BEFC5C22EC}</author>
    <author>tc={E5918981-67E3-4911-B26C-32ADF22DAAD5}</author>
    <author>tc={5CD37118-040D-4230-8FFB-3B18041F6443}</author>
    <author>tc={AB58B073-4BCD-4784-8475-52DD1494A97B}</author>
  </authors>
  <commentList>
    <comment ref="A5" authorId="0" shapeId="0" xr:uid="{EE7F97FF-907B-4C9A-84EF-04BEFC5C22EC}">
      <text>
        <t>[Threaded comment]
Your version of Excel allows you to read this threaded comment; however, any edits to it will get removed if the file is opened in a newer version of Excel. Learn more: https://go.microsoft.com/fwlink/?linkid=870924
Comment:
    Clear topic, clear main idea, logical supporting details</t>
      </text>
    </comment>
    <comment ref="A11" authorId="1" shapeId="0" xr:uid="{E5918981-67E3-4911-B26C-32ADF22DAAD5}">
      <text>
        <t>[Threaded comment]
Your version of Excel allows you to read this threaded comment; however, any edits to it will get removed if the file is opened in a newer version of Excel. Learn more: https://go.microsoft.com/fwlink/?linkid=870924
Comment:
    Appropriately = varied words used correctly, enhances the logical flow of ideas</t>
      </text>
    </comment>
    <comment ref="A12" authorId="2" shapeId="0" xr:uid="{5CD37118-040D-4230-8FFB-3B18041F6443}">
      <text>
        <t>[Threaded comment]
Your version of Excel allows you to read this threaded comment; however, any edits to it will get removed if the file is opened in a newer version of Excel. Learn more: https://go.microsoft.com/fwlink/?linkid=870924
Comment:
    Repetitive or rare (1) erros</t>
      </text>
    </comment>
    <comment ref="A13" authorId="3" shapeId="0" xr:uid="{AB58B073-4BCD-4784-8475-52DD1494A97B}">
      <text>
        <t>[Threaded comment]
Your version of Excel allows you to read this threaded comment; however, any edits to it will get removed if the file is opened in a newer version of Excel. Learn more: https://go.microsoft.com/fwlink/?linkid=870924
Comment:
    "Forced" transitions, out of place, little worth</t>
      </text>
    </comment>
  </commentList>
</comments>
</file>

<file path=xl/sharedStrings.xml><?xml version="1.0" encoding="utf-8"?>
<sst xmlns="http://schemas.openxmlformats.org/spreadsheetml/2006/main" count="116" uniqueCount="95">
  <si>
    <t>Sentence Types</t>
  </si>
  <si>
    <t>Structure Accuracy</t>
  </si>
  <si>
    <t>Meaning Clarity</t>
  </si>
  <si>
    <t>Points Possible</t>
  </si>
  <si>
    <t>Points Received</t>
  </si>
  <si>
    <t>Grade</t>
  </si>
  <si>
    <t>Grammatical Range and Accuracy</t>
  </si>
  <si>
    <t>Lexical Resources</t>
  </si>
  <si>
    <t>Vocab Range</t>
  </si>
  <si>
    <t>Use Accuracy</t>
  </si>
  <si>
    <t>Spelling</t>
  </si>
  <si>
    <t>All word = 100%</t>
  </si>
  <si>
    <t>4-5 errors = 80%</t>
  </si>
  <si>
    <t>2-3 errors = 90%</t>
  </si>
  <si>
    <t>6-7 errors = 70%</t>
  </si>
  <si>
    <t>8-9 errors = 60%</t>
  </si>
  <si>
    <t xml:space="preserve">Good </t>
  </si>
  <si>
    <t>Average</t>
  </si>
  <si>
    <t>Excellent</t>
  </si>
  <si>
    <t>Below average</t>
  </si>
  <si>
    <t>Coherence &amp; Cohesion</t>
  </si>
  <si>
    <t>Paragraphing</t>
  </si>
  <si>
    <t>Referencing</t>
  </si>
  <si>
    <t>Anything less</t>
  </si>
  <si>
    <t>Cohesive devices/Transitions</t>
  </si>
  <si>
    <t>Sub-total</t>
  </si>
  <si>
    <t>Incorporated mostly appropriately</t>
  </si>
  <si>
    <t xml:space="preserve"> Incorporated appropriately</t>
  </si>
  <si>
    <t>No transitions</t>
  </si>
  <si>
    <t>Mostly inaccurate use of transitions</t>
  </si>
  <si>
    <t>No referencing</t>
  </si>
  <si>
    <t>Done correctly</t>
  </si>
  <si>
    <t>Overall Progression</t>
  </si>
  <si>
    <t>Text flows and ideas are clearly and logically connected</t>
  </si>
  <si>
    <t>Mostly …</t>
  </si>
  <si>
    <t>Minimally …</t>
  </si>
  <si>
    <t>Essential ellements (EE) are evident and well-developed</t>
  </si>
  <si>
    <t>Ees  present but require considerable development</t>
  </si>
  <si>
    <t>EEs  evident but require better development</t>
  </si>
  <si>
    <t>Task Response</t>
  </si>
  <si>
    <t>Parts of the Task</t>
  </si>
  <si>
    <t>3-4 types</t>
  </si>
  <si>
    <t>1 type</t>
  </si>
  <si>
    <t>2 types</t>
  </si>
  <si>
    <t xml:space="preserve">Position </t>
  </si>
  <si>
    <t>Support</t>
  </si>
  <si>
    <t>Position on the topic is clear</t>
  </si>
  <si>
    <t>Position on the topic is mostly clear</t>
  </si>
  <si>
    <t>Position is not clear</t>
  </si>
  <si>
    <t>Specific and developed</t>
  </si>
  <si>
    <t>Specific but underdeveloped</t>
  </si>
  <si>
    <t>General and underdeveloped</t>
  </si>
  <si>
    <t>Sparse or no details</t>
  </si>
  <si>
    <t>Prompt fully addressed</t>
  </si>
  <si>
    <t>Uneven attention to task parts but everything addressed</t>
  </si>
  <si>
    <t>Discussion Board Posts</t>
  </si>
  <si>
    <t>Minimal attention to the prompt/Fails to address</t>
  </si>
  <si>
    <t>3-2</t>
  </si>
  <si>
    <t>Done with errors</t>
  </si>
  <si>
    <t>Grade:</t>
  </si>
  <si>
    <t xml:space="preserve">Misses a part of the task </t>
  </si>
  <si>
    <t>Criteria &amp; Points Assigned</t>
  </si>
  <si>
    <t>Missing or Serious Problems</t>
  </si>
  <si>
    <t>Below Expectations</t>
  </si>
  <si>
    <t>Meets Expectations</t>
  </si>
  <si>
    <t>Excellent Work</t>
  </si>
  <si>
    <t>Points Earned</t>
  </si>
  <si>
    <t>Relevance of answer to the question</t>
  </si>
  <si>
    <t>The post did not answer the question(s)</t>
  </si>
  <si>
    <t>Answer is incomplete. Excessive discussion of unrelated issues and/or significant errors in content</t>
  </si>
  <si>
    <t>Answer is brief with insufficient detail. Unrelated issues were introduced and/or minor errors in content.</t>
  </si>
  <si>
    <t>Answer is complete; sufficient detail provided to support assertions; answer focuses only on issues related to the question; factually correct</t>
  </si>
  <si>
    <t>x 3</t>
  </si>
  <si>
    <t>Thoroughness of answer</t>
  </si>
  <si>
    <t>None of the relevant details were included</t>
  </si>
  <si>
    <t>Serious gaps in the basic details needed</t>
  </si>
  <si>
    <t>Most of the basic details are included but some are missing</t>
  </si>
  <si>
    <t>Deals fully with the entire question</t>
  </si>
  <si>
    <t>Timeliness &amp; Quantity fo Responses</t>
  </si>
  <si>
    <t>The post and comments are missing.</t>
  </si>
  <si>
    <t>The post is submitted but the comments are missing.</t>
  </si>
  <si>
    <t>Post and at least 2 comments are posted but the student fell behind.</t>
  </si>
  <si>
    <t>Post and at least 2 comments are posted in a timely manner.</t>
  </si>
  <si>
    <t>x 1</t>
  </si>
  <si>
    <t>Organization and logic of answer</t>
  </si>
  <si>
    <t>N/A</t>
  </si>
  <si>
    <t>Weak organization; sentences rambling; ideas are repeated</t>
  </si>
  <si>
    <t>Minor problems of organization or logic; Needs work on creating transitions between ideas</t>
  </si>
  <si>
    <t>Clear and logical presentation; good development of an argument; Transitions are made clearly and smoothly</t>
  </si>
  <si>
    <t>x 2</t>
  </si>
  <si>
    <t>Mechanics of writing (spelling, punctuation, grammar, clarity of prose)</t>
  </si>
  <si>
    <t>Major problems with mechanics of language; Awkward sentence construction; Poor or absent transitions; Frequently difficult to understand</t>
  </si>
  <si>
    <t>Frequent problems with mechanics of language; Occasional awkward sentences and poor transitions; reduce readability</t>
  </si>
  <si>
    <t>Clear, readable, prose. Good use of transitions; no problems with spelling, punctuation, or grammar.</t>
  </si>
  <si>
    <t>TOTAL POINTS (33 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</si>
</sst>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Aharoni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/>
    <xf numFmtId="9" fontId="0" fillId="0" borderId="0" xfId="0" quotePrefix="1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/>
    <xf numFmtId="0" fontId="2" fillId="2" borderId="0" xfId="0" applyFont="1" applyFill="1"/>
    <xf numFmtId="9" fontId="2" fillId="2" borderId="0" xfId="1" applyFont="1" applyFill="1"/>
    <xf numFmtId="0" fontId="0" fillId="2" borderId="0" xfId="0" applyFill="1" applyAlignment="1">
      <alignment horizontal="right"/>
    </xf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/>
    <xf numFmtId="0" fontId="5" fillId="2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7" fillId="0" borderId="0" xfId="0" applyFont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3" fillId="3" borderId="0" xfId="0" applyFont="1" applyFill="1"/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ena Erick" id="{B4C2F5AD-B9EF-45E5-96C4-CB5E262495BC}" userId="783ee2fe51b4243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8-27T16:36:59.09" personId="{B4C2F5AD-B9EF-45E5-96C4-CB5E262495BC}" id="{EE7F97FF-907B-4C9A-84EF-04BEFC5C22EC}">
    <text>Clear topic, clear main idea, logical supporting details</text>
  </threadedComment>
  <threadedComment ref="A11" dT="2020-08-27T16:30:48.77" personId="{B4C2F5AD-B9EF-45E5-96C4-CB5E262495BC}" id="{E5918981-67E3-4911-B26C-32ADF22DAAD5}">
    <text>Appropriately = varied words used correctly, enhances the logical flow of ideas</text>
  </threadedComment>
  <threadedComment ref="A12" dT="2020-08-27T16:34:00.20" personId="{B4C2F5AD-B9EF-45E5-96C4-CB5E262495BC}" id="{5CD37118-040D-4230-8FFB-3B18041F6443}">
    <text>Repetitive or rare (1) erros</text>
  </threadedComment>
  <threadedComment ref="A13" dT="2020-08-27T16:37:45.76" personId="{B4C2F5AD-B9EF-45E5-96C4-CB5E262495BC}" id="{AB58B073-4BCD-4784-8475-52DD1494A97B}">
    <text>"Forced" transitions, out of place, little worth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85E7-C01E-49DD-8CD3-B2434A030448}">
  <dimension ref="A1:Q33"/>
  <sheetViews>
    <sheetView zoomScaleNormal="100" workbookViewId="0">
      <selection activeCell="E8" sqref="E8"/>
    </sheetView>
  </sheetViews>
  <sheetFormatPr defaultRowHeight="15" x14ac:dyDescent="0.25"/>
  <cols>
    <col min="1" max="1" width="52.42578125" bestFit="1" customWidth="1"/>
    <col min="4" max="4" width="5.140625" customWidth="1"/>
    <col min="5" max="5" width="49" customWidth="1"/>
    <col min="8" max="8" width="5.28515625" customWidth="1"/>
    <col min="9" max="9" width="21.7109375" bestFit="1" customWidth="1"/>
    <col min="12" max="12" width="9.140625" customWidth="1"/>
    <col min="13" max="13" width="17.5703125" bestFit="1" customWidth="1"/>
  </cols>
  <sheetData>
    <row r="1" spans="1:15" ht="23.25" x14ac:dyDescent="0.35">
      <c r="A1" s="13" t="s">
        <v>55</v>
      </c>
    </row>
    <row r="2" spans="1:15" ht="30" x14ac:dyDescent="0.25">
      <c r="A2" s="14"/>
      <c r="B2" s="29" t="s">
        <v>3</v>
      </c>
      <c r="C2" s="30" t="s">
        <v>4</v>
      </c>
      <c r="F2" s="31" t="s">
        <v>3</v>
      </c>
      <c r="G2" s="32" t="s">
        <v>4</v>
      </c>
      <c r="J2" s="31" t="s">
        <v>3</v>
      </c>
      <c r="K2" s="32" t="s">
        <v>4</v>
      </c>
      <c r="N2" s="31" t="s">
        <v>3</v>
      </c>
      <c r="O2" s="32" t="s">
        <v>4</v>
      </c>
    </row>
    <row r="3" spans="1:15" s="8" customFormat="1" ht="53.25" customHeight="1" x14ac:dyDescent="0.3">
      <c r="A3" s="15" t="s">
        <v>20</v>
      </c>
      <c r="B3" s="16">
        <v>13</v>
      </c>
      <c r="C3" s="23"/>
      <c r="E3" s="9" t="s">
        <v>39</v>
      </c>
      <c r="F3" s="8">
        <v>12</v>
      </c>
      <c r="G3" s="25"/>
      <c r="I3" s="9" t="s">
        <v>7</v>
      </c>
      <c r="J3" s="8">
        <v>12</v>
      </c>
      <c r="K3" s="25"/>
      <c r="M3" s="11" t="s">
        <v>6</v>
      </c>
      <c r="N3" s="10">
        <v>12</v>
      </c>
      <c r="O3" s="26"/>
    </row>
    <row r="4" spans="1:15" x14ac:dyDescent="0.25">
      <c r="A4" s="17" t="s">
        <v>21</v>
      </c>
      <c r="B4" s="14"/>
      <c r="C4" s="24"/>
      <c r="E4" s="5" t="s">
        <v>40</v>
      </c>
      <c r="G4" s="19"/>
      <c r="I4" s="5" t="s">
        <v>8</v>
      </c>
      <c r="K4" s="19"/>
      <c r="M4" s="5" t="s">
        <v>0</v>
      </c>
      <c r="O4" s="19"/>
    </row>
    <row r="5" spans="1:15" x14ac:dyDescent="0.25">
      <c r="A5" s="18" t="s">
        <v>36</v>
      </c>
      <c r="B5" s="14">
        <v>4</v>
      </c>
      <c r="C5" s="24"/>
      <c r="E5" s="3" t="s">
        <v>53</v>
      </c>
      <c r="F5">
        <v>4</v>
      </c>
      <c r="G5" s="19"/>
      <c r="I5" s="3" t="s">
        <v>18</v>
      </c>
      <c r="J5">
        <v>4</v>
      </c>
      <c r="K5" s="19"/>
      <c r="M5" s="2" t="s">
        <v>41</v>
      </c>
      <c r="N5">
        <v>4</v>
      </c>
      <c r="O5" s="19"/>
    </row>
    <row r="6" spans="1:15" x14ac:dyDescent="0.25">
      <c r="A6" s="18" t="s">
        <v>38</v>
      </c>
      <c r="B6" s="14">
        <v>3</v>
      </c>
      <c r="C6" s="24"/>
      <c r="E6" s="3" t="s">
        <v>54</v>
      </c>
      <c r="F6">
        <v>3</v>
      </c>
      <c r="G6" s="19"/>
      <c r="I6" s="3" t="s">
        <v>16</v>
      </c>
      <c r="J6">
        <v>3</v>
      </c>
      <c r="K6" s="19"/>
      <c r="M6" s="2" t="s">
        <v>43</v>
      </c>
      <c r="N6">
        <v>3</v>
      </c>
      <c r="O6" s="19"/>
    </row>
    <row r="7" spans="1:15" x14ac:dyDescent="0.25">
      <c r="A7" s="18" t="s">
        <v>37</v>
      </c>
      <c r="B7" s="14">
        <v>2</v>
      </c>
      <c r="C7" s="24"/>
      <c r="E7" s="3" t="s">
        <v>60</v>
      </c>
      <c r="F7">
        <v>2</v>
      </c>
      <c r="G7" s="19"/>
      <c r="I7" s="3" t="s">
        <v>17</v>
      </c>
      <c r="J7" s="6">
        <v>2</v>
      </c>
      <c r="K7" s="19"/>
      <c r="M7" s="2" t="s">
        <v>42</v>
      </c>
      <c r="N7" s="6">
        <v>2</v>
      </c>
      <c r="O7" s="19"/>
    </row>
    <row r="8" spans="1:15" x14ac:dyDescent="0.25">
      <c r="A8" s="18" t="s">
        <v>23</v>
      </c>
      <c r="B8" s="14">
        <v>0</v>
      </c>
      <c r="C8" s="24"/>
      <c r="E8" s="3" t="s">
        <v>56</v>
      </c>
      <c r="F8">
        <v>1</v>
      </c>
      <c r="G8" s="19"/>
      <c r="I8" s="3" t="s">
        <v>19</v>
      </c>
      <c r="J8" s="6">
        <v>1</v>
      </c>
      <c r="K8" s="19"/>
      <c r="M8" s="2"/>
      <c r="N8" s="6"/>
      <c r="O8" s="19"/>
    </row>
    <row r="9" spans="1:15" x14ac:dyDescent="0.25">
      <c r="A9" s="14"/>
      <c r="B9" s="14"/>
      <c r="C9" s="24"/>
      <c r="E9" s="3"/>
      <c r="G9" s="19"/>
      <c r="I9" s="3"/>
      <c r="K9" s="19"/>
      <c r="M9" s="3"/>
      <c r="N9" s="6"/>
      <c r="O9" s="19"/>
    </row>
    <row r="10" spans="1:15" x14ac:dyDescent="0.25">
      <c r="A10" s="17" t="s">
        <v>24</v>
      </c>
      <c r="B10" s="14"/>
      <c r="C10" s="24"/>
      <c r="E10" s="5" t="s">
        <v>44</v>
      </c>
      <c r="G10" s="19"/>
      <c r="I10" s="5" t="s">
        <v>9</v>
      </c>
      <c r="K10" s="19"/>
      <c r="M10" s="5" t="s">
        <v>1</v>
      </c>
      <c r="O10" s="19"/>
    </row>
    <row r="11" spans="1:15" x14ac:dyDescent="0.25">
      <c r="A11" s="18" t="s">
        <v>27</v>
      </c>
      <c r="B11" s="14">
        <v>3</v>
      </c>
      <c r="C11" s="24"/>
      <c r="E11" s="3" t="s">
        <v>46</v>
      </c>
      <c r="F11">
        <v>4</v>
      </c>
      <c r="G11" s="19"/>
      <c r="I11" s="4" t="s">
        <v>11</v>
      </c>
      <c r="J11">
        <v>4</v>
      </c>
      <c r="K11" s="19"/>
      <c r="M11" s="4">
        <v>1</v>
      </c>
      <c r="N11">
        <v>4</v>
      </c>
      <c r="O11" s="19"/>
    </row>
    <row r="12" spans="1:15" x14ac:dyDescent="0.25">
      <c r="A12" s="18" t="s">
        <v>26</v>
      </c>
      <c r="B12" s="14">
        <v>2</v>
      </c>
      <c r="C12" s="24"/>
      <c r="E12" s="3" t="s">
        <v>47</v>
      </c>
      <c r="F12" s="2" t="s">
        <v>57</v>
      </c>
      <c r="G12" s="19"/>
      <c r="I12" s="7" t="s">
        <v>13</v>
      </c>
      <c r="J12">
        <v>3.6</v>
      </c>
      <c r="K12" s="19"/>
      <c r="M12" s="4">
        <v>0.9</v>
      </c>
      <c r="N12">
        <v>3.6</v>
      </c>
      <c r="O12" s="19"/>
    </row>
    <row r="13" spans="1:15" x14ac:dyDescent="0.25">
      <c r="A13" s="18" t="s">
        <v>29</v>
      </c>
      <c r="B13" s="14">
        <v>1</v>
      </c>
      <c r="C13" s="24"/>
      <c r="E13" s="3" t="s">
        <v>48</v>
      </c>
      <c r="F13">
        <v>1</v>
      </c>
      <c r="G13" s="19"/>
      <c r="I13" s="7" t="s">
        <v>12</v>
      </c>
      <c r="J13" s="6">
        <v>3.2</v>
      </c>
      <c r="K13" s="19"/>
      <c r="M13" s="4">
        <v>0.8</v>
      </c>
      <c r="N13" s="6">
        <v>3.2</v>
      </c>
      <c r="O13" s="19"/>
    </row>
    <row r="14" spans="1:15" x14ac:dyDescent="0.25">
      <c r="A14" s="18" t="s">
        <v>28</v>
      </c>
      <c r="B14" s="14">
        <v>0</v>
      </c>
      <c r="C14" s="24"/>
      <c r="E14" s="3"/>
      <c r="G14" s="19"/>
      <c r="I14" s="7" t="s">
        <v>14</v>
      </c>
      <c r="J14">
        <v>2.8</v>
      </c>
      <c r="K14" s="19"/>
      <c r="M14" s="4">
        <v>0.7</v>
      </c>
      <c r="N14">
        <v>2.8</v>
      </c>
      <c r="O14" s="19"/>
    </row>
    <row r="15" spans="1:15" x14ac:dyDescent="0.25">
      <c r="A15" s="14"/>
      <c r="B15" s="14"/>
      <c r="C15" s="24"/>
      <c r="E15" s="5" t="s">
        <v>45</v>
      </c>
      <c r="G15" s="19"/>
      <c r="I15" s="7" t="s">
        <v>15</v>
      </c>
      <c r="J15">
        <v>2.4</v>
      </c>
      <c r="K15" s="19"/>
      <c r="M15" s="4">
        <v>0.6</v>
      </c>
      <c r="N15">
        <v>2.4</v>
      </c>
      <c r="O15" s="19"/>
    </row>
    <row r="16" spans="1:15" x14ac:dyDescent="0.25">
      <c r="A16" s="17" t="s">
        <v>22</v>
      </c>
      <c r="B16" s="14"/>
      <c r="C16" s="24"/>
      <c r="E16" s="3" t="s">
        <v>49</v>
      </c>
      <c r="F16">
        <v>4</v>
      </c>
      <c r="G16" s="19"/>
      <c r="I16" s="4">
        <v>0.5</v>
      </c>
      <c r="J16">
        <v>2</v>
      </c>
      <c r="K16" s="19"/>
      <c r="M16" s="4">
        <v>0.5</v>
      </c>
      <c r="N16">
        <v>2</v>
      </c>
      <c r="O16" s="19"/>
    </row>
    <row r="17" spans="1:17" x14ac:dyDescent="0.25">
      <c r="A17" s="18" t="s">
        <v>31</v>
      </c>
      <c r="B17" s="14">
        <v>3</v>
      </c>
      <c r="C17" s="24"/>
      <c r="E17" s="3" t="s">
        <v>50</v>
      </c>
      <c r="F17">
        <v>3</v>
      </c>
      <c r="G17" s="19"/>
      <c r="I17" s="3"/>
      <c r="K17" s="19"/>
      <c r="M17" s="3"/>
      <c r="O17" s="19"/>
    </row>
    <row r="18" spans="1:17" x14ac:dyDescent="0.25">
      <c r="A18" s="18" t="s">
        <v>58</v>
      </c>
      <c r="B18" s="14">
        <v>2</v>
      </c>
      <c r="C18" s="24"/>
      <c r="E18" s="3" t="s">
        <v>51</v>
      </c>
      <c r="F18">
        <v>2</v>
      </c>
      <c r="G18" s="19"/>
      <c r="I18" s="5" t="s">
        <v>10</v>
      </c>
      <c r="K18" s="19"/>
      <c r="M18" s="5" t="s">
        <v>2</v>
      </c>
      <c r="O18" s="19"/>
    </row>
    <row r="19" spans="1:17" x14ac:dyDescent="0.25">
      <c r="A19" s="18" t="s">
        <v>30</v>
      </c>
      <c r="B19" s="14">
        <v>0</v>
      </c>
      <c r="C19" s="24"/>
      <c r="E19" s="3" t="s">
        <v>52</v>
      </c>
      <c r="F19">
        <v>1</v>
      </c>
      <c r="G19" s="19"/>
      <c r="I19" s="4" t="s">
        <v>11</v>
      </c>
      <c r="J19">
        <v>4</v>
      </c>
      <c r="K19" s="19"/>
      <c r="M19" s="4">
        <v>1</v>
      </c>
      <c r="N19">
        <v>4</v>
      </c>
      <c r="O19" s="19"/>
    </row>
    <row r="20" spans="1:17" x14ac:dyDescent="0.25">
      <c r="A20" s="14"/>
      <c r="B20" s="14"/>
      <c r="C20" s="24"/>
      <c r="G20" s="19"/>
      <c r="I20" s="7" t="s">
        <v>13</v>
      </c>
      <c r="J20">
        <v>3.6</v>
      </c>
      <c r="K20" s="19"/>
      <c r="M20" s="4">
        <v>0.9</v>
      </c>
      <c r="N20">
        <v>3.6</v>
      </c>
      <c r="O20" s="19"/>
    </row>
    <row r="21" spans="1:17" x14ac:dyDescent="0.25">
      <c r="A21" s="17" t="s">
        <v>32</v>
      </c>
      <c r="B21" s="14"/>
      <c r="C21" s="24"/>
      <c r="E21" s="5"/>
      <c r="G21" s="19"/>
      <c r="I21" s="7" t="s">
        <v>12</v>
      </c>
      <c r="J21" s="6">
        <v>3.2</v>
      </c>
      <c r="K21" s="19"/>
      <c r="M21" s="4">
        <v>0.8</v>
      </c>
      <c r="N21" s="6">
        <v>3.2</v>
      </c>
      <c r="O21" s="19"/>
    </row>
    <row r="22" spans="1:17" x14ac:dyDescent="0.25">
      <c r="A22" s="18" t="s">
        <v>33</v>
      </c>
      <c r="B22" s="14">
        <v>3</v>
      </c>
      <c r="C22" s="24"/>
      <c r="G22" s="19"/>
      <c r="I22" s="7" t="s">
        <v>14</v>
      </c>
      <c r="J22">
        <v>2.8</v>
      </c>
      <c r="K22" s="19"/>
      <c r="M22" s="4">
        <v>0.7</v>
      </c>
      <c r="N22">
        <v>2.8</v>
      </c>
      <c r="O22" s="19"/>
    </row>
    <row r="23" spans="1:17" x14ac:dyDescent="0.25">
      <c r="A23" s="18" t="s">
        <v>34</v>
      </c>
      <c r="B23" s="14">
        <v>2</v>
      </c>
      <c r="C23" s="24"/>
      <c r="G23" s="19"/>
      <c r="I23" s="7" t="s">
        <v>15</v>
      </c>
      <c r="J23">
        <v>2.4</v>
      </c>
      <c r="K23" s="19"/>
      <c r="M23" s="4">
        <v>0.6</v>
      </c>
      <c r="N23">
        <v>2.4</v>
      </c>
      <c r="O23" s="19"/>
    </row>
    <row r="24" spans="1:17" x14ac:dyDescent="0.25">
      <c r="A24" s="18" t="s">
        <v>35</v>
      </c>
      <c r="B24" s="14">
        <v>1</v>
      </c>
      <c r="C24" s="24"/>
      <c r="G24" s="19"/>
      <c r="I24" s="4">
        <v>0.5</v>
      </c>
      <c r="J24">
        <v>2</v>
      </c>
      <c r="K24" s="19"/>
      <c r="M24" s="4">
        <v>0.5</v>
      </c>
      <c r="N24">
        <v>2</v>
      </c>
      <c r="O24" s="19"/>
    </row>
    <row r="25" spans="1:17" ht="18.75" x14ac:dyDescent="0.3">
      <c r="A25" s="19"/>
      <c r="B25" s="20" t="s">
        <v>25</v>
      </c>
      <c r="C25" s="20">
        <f>SUM(C4:C23)</f>
        <v>0</v>
      </c>
      <c r="E25" s="19"/>
      <c r="F25" s="20" t="s">
        <v>25</v>
      </c>
      <c r="G25" s="20">
        <f>SUM(G3:G22)</f>
        <v>0</v>
      </c>
      <c r="I25" s="3"/>
      <c r="K25" s="19"/>
      <c r="M25" s="3"/>
      <c r="O25" s="19"/>
      <c r="Q25" s="33" t="s">
        <v>59</v>
      </c>
    </row>
    <row r="26" spans="1:17" ht="18.75" x14ac:dyDescent="0.3">
      <c r="A26" s="19"/>
      <c r="B26" s="20" t="s">
        <v>5</v>
      </c>
      <c r="C26" s="21">
        <f>C25/13</f>
        <v>0</v>
      </c>
      <c r="E26" s="19"/>
      <c r="F26" s="20" t="s">
        <v>5</v>
      </c>
      <c r="G26" s="21">
        <f>G25/12</f>
        <v>0</v>
      </c>
      <c r="I26" s="22"/>
      <c r="J26" s="20" t="s">
        <v>25</v>
      </c>
      <c r="K26" s="20">
        <f>SUM(K5:K24)</f>
        <v>0</v>
      </c>
      <c r="M26" s="22"/>
      <c r="N26" s="20" t="s">
        <v>25</v>
      </c>
      <c r="O26" s="20">
        <f>SUM(O5:O24)</f>
        <v>0</v>
      </c>
      <c r="Q26" s="33">
        <f>(O26+K26+G25+C25)/49</f>
        <v>0</v>
      </c>
    </row>
    <row r="27" spans="1:17" ht="18.75" x14ac:dyDescent="0.3">
      <c r="E27" s="27"/>
      <c r="F27" s="28"/>
      <c r="G27" s="27"/>
      <c r="I27" s="22"/>
      <c r="J27" s="20" t="s">
        <v>5</v>
      </c>
      <c r="K27" s="21">
        <f>K26/12</f>
        <v>0</v>
      </c>
      <c r="M27" s="22"/>
      <c r="N27" s="20" t="s">
        <v>5</v>
      </c>
      <c r="O27" s="21">
        <f>O26/12</f>
        <v>0</v>
      </c>
      <c r="Q27" s="33"/>
    </row>
    <row r="28" spans="1:17" x14ac:dyDescent="0.25">
      <c r="N28" s="1"/>
      <c r="O28" s="1"/>
    </row>
    <row r="30" spans="1:17" x14ac:dyDescent="0.25">
      <c r="E30" s="1"/>
    </row>
    <row r="31" spans="1:17" x14ac:dyDescent="0.25">
      <c r="E31" s="12"/>
    </row>
    <row r="32" spans="1:17" x14ac:dyDescent="0.25">
      <c r="E32" s="12"/>
    </row>
    <row r="33" spans="5:5" x14ac:dyDescent="0.25">
      <c r="E33" s="6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23B1-DE4E-46DD-8191-522B4240C267}">
  <dimension ref="A1:G8"/>
  <sheetViews>
    <sheetView tabSelected="1" workbookViewId="0">
      <selection activeCell="E12" sqref="E12"/>
    </sheetView>
  </sheetViews>
  <sheetFormatPr defaultRowHeight="15" x14ac:dyDescent="0.25"/>
  <cols>
    <col min="1" max="1" width="25.5703125" customWidth="1"/>
    <col min="2" max="5" width="25.7109375" customWidth="1"/>
  </cols>
  <sheetData>
    <row r="1" spans="1:7" ht="30" x14ac:dyDescent="0.25">
      <c r="A1" s="34" t="s">
        <v>61</v>
      </c>
      <c r="B1" s="34" t="s">
        <v>62</v>
      </c>
      <c r="C1" s="34" t="s">
        <v>63</v>
      </c>
      <c r="D1" s="34" t="s">
        <v>64</v>
      </c>
      <c r="E1" s="34" t="s">
        <v>65</v>
      </c>
      <c r="F1" s="34" t="s">
        <v>66</v>
      </c>
      <c r="G1" s="34" t="s">
        <v>66</v>
      </c>
    </row>
    <row r="2" spans="1:7" s="36" customFormat="1" x14ac:dyDescent="0.25">
      <c r="A2" s="35"/>
      <c r="B2" s="35">
        <v>0</v>
      </c>
      <c r="C2" s="35">
        <v>1</v>
      </c>
      <c r="D2" s="35">
        <v>2</v>
      </c>
      <c r="E2" s="35">
        <v>3</v>
      </c>
      <c r="F2" s="35"/>
      <c r="G2" s="35"/>
    </row>
    <row r="3" spans="1:7" ht="90" x14ac:dyDescent="0.25">
      <c r="A3" s="37" t="s">
        <v>67</v>
      </c>
      <c r="B3" s="37" t="s">
        <v>68</v>
      </c>
      <c r="C3" s="37" t="s">
        <v>69</v>
      </c>
      <c r="D3" s="37" t="s">
        <v>70</v>
      </c>
      <c r="E3" s="37" t="s">
        <v>71</v>
      </c>
      <c r="F3" s="37" t="s">
        <v>72</v>
      </c>
      <c r="G3" s="38"/>
    </row>
    <row r="4" spans="1:7" ht="45" x14ac:dyDescent="0.25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9" t="s">
        <v>72</v>
      </c>
      <c r="G4" s="40"/>
    </row>
    <row r="5" spans="1:7" ht="45" x14ac:dyDescent="0.25">
      <c r="A5" s="37" t="s">
        <v>78</v>
      </c>
      <c r="B5" s="37" t="s">
        <v>79</v>
      </c>
      <c r="C5" s="37" t="s">
        <v>80</v>
      </c>
      <c r="D5" s="37" t="s">
        <v>81</v>
      </c>
      <c r="E5" s="37" t="s">
        <v>82</v>
      </c>
      <c r="F5" s="39" t="s">
        <v>83</v>
      </c>
      <c r="G5" s="40"/>
    </row>
    <row r="6" spans="1:7" ht="75" x14ac:dyDescent="0.25">
      <c r="A6" s="37" t="s">
        <v>84</v>
      </c>
      <c r="B6" s="41" t="s">
        <v>85</v>
      </c>
      <c r="C6" s="37" t="s">
        <v>86</v>
      </c>
      <c r="D6" s="37" t="s">
        <v>87</v>
      </c>
      <c r="E6" s="37" t="s">
        <v>88</v>
      </c>
      <c r="F6" s="39" t="s">
        <v>89</v>
      </c>
      <c r="G6" s="40"/>
    </row>
    <row r="7" spans="1:7" ht="105" x14ac:dyDescent="0.25">
      <c r="A7" s="37" t="s">
        <v>90</v>
      </c>
      <c r="B7" s="40" t="s">
        <v>85</v>
      </c>
      <c r="C7" s="37" t="s">
        <v>91</v>
      </c>
      <c r="D7" s="37" t="s">
        <v>92</v>
      </c>
      <c r="E7" s="37" t="s">
        <v>93</v>
      </c>
      <c r="F7" s="39" t="s">
        <v>89</v>
      </c>
      <c r="G7" s="40"/>
    </row>
    <row r="8" spans="1:7" x14ac:dyDescent="0.25">
      <c r="A8" s="42" t="s">
        <v>94</v>
      </c>
      <c r="B8" s="42"/>
      <c r="C8" s="42"/>
      <c r="D8" s="42"/>
      <c r="E8" s="42"/>
      <c r="F8" s="43"/>
      <c r="G8" s="44"/>
    </row>
  </sheetData>
  <mergeCells count="2">
    <mergeCell ref="A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Rubric 1</vt:lpstr>
      <vt:lpstr>Rubric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Erick</dc:creator>
  <cp:lastModifiedBy>Elena Erick</cp:lastModifiedBy>
  <dcterms:created xsi:type="dcterms:W3CDTF">2020-08-26T18:05:00Z</dcterms:created>
  <dcterms:modified xsi:type="dcterms:W3CDTF">2021-05-06T20:14:07Z</dcterms:modified>
</cp:coreProperties>
</file>